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D:\Data\Hypotheken\4 - Documenten voor hypotheekgesprekken\"/>
    </mc:Choice>
  </mc:AlternateContent>
  <xr:revisionPtr revIDLastSave="0" documentId="13_ncr:1_{F868E4FF-C99D-47A4-9811-F86CD380347E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Algemene gegevens" sheetId="1" r:id="rId1"/>
    <sheet name="Inkomsten" sheetId="2" r:id="rId2"/>
    <sheet name="Uitgaven" sheetId="3" r:id="rId3"/>
    <sheet name="Resultaat" sheetId="4" r:id="rId4"/>
    <sheet name="&quot;Taart&quot;" sheetId="5" r:id="rId5"/>
  </sheets>
  <definedNames>
    <definedName name="_xlnm.Print_Area" localSheetId="0">'Algemene gegevens'!$A$1:$F$17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F4" i="4" s="1"/>
  <c r="F97" i="3"/>
  <c r="F88" i="3"/>
  <c r="F82" i="3"/>
  <c r="F99" i="3" s="1"/>
  <c r="E7" i="4" s="1"/>
  <c r="F76" i="3"/>
  <c r="F70" i="3"/>
  <c r="F65" i="3"/>
  <c r="F56" i="3"/>
  <c r="F50" i="3"/>
  <c r="F40" i="3"/>
  <c r="F34" i="3"/>
  <c r="F27" i="3"/>
  <c r="F19" i="3"/>
  <c r="F9" i="3"/>
  <c r="D97" i="3"/>
  <c r="B14" i="5"/>
  <c r="D88" i="3"/>
  <c r="B13" i="5" s="1"/>
  <c r="D82" i="3"/>
  <c r="B12" i="5" s="1"/>
  <c r="D76" i="3"/>
  <c r="B11" i="5" s="1"/>
  <c r="D70" i="3"/>
  <c r="D65" i="3"/>
  <c r="B9" i="5"/>
  <c r="D56" i="3"/>
  <c r="B8" i="5" s="1"/>
  <c r="D50" i="3"/>
  <c r="B7" i="5" s="1"/>
  <c r="D40" i="3"/>
  <c r="B6" i="5"/>
  <c r="D34" i="3"/>
  <c r="B5" i="5" s="1"/>
  <c r="D27" i="3"/>
  <c r="B4" i="5" s="1"/>
  <c r="D19" i="3"/>
  <c r="B3" i="5" s="1"/>
  <c r="D9" i="3"/>
  <c r="B2" i="5" s="1"/>
  <c r="B17" i="2"/>
  <c r="C4" i="4" s="1"/>
  <c r="B10" i="5"/>
  <c r="D99" i="3" l="1"/>
  <c r="B7" i="4" s="1"/>
  <c r="F58" i="3"/>
  <c r="E6" i="4" s="1"/>
  <c r="F8" i="4" s="1"/>
  <c r="F10" i="4" s="1"/>
  <c r="D58" i="3"/>
  <c r="B6" i="4" s="1"/>
  <c r="C8" i="4" s="1"/>
  <c r="C10" i="4" s="1"/>
</calcChain>
</file>

<file path=xl/sharedStrings.xml><?xml version="1.0" encoding="utf-8"?>
<sst xmlns="http://schemas.openxmlformats.org/spreadsheetml/2006/main" count="144" uniqueCount="117">
  <si>
    <t>Bestemd voor</t>
  </si>
  <si>
    <t>Naam:</t>
  </si>
  <si>
    <t>Postcode:</t>
  </si>
  <si>
    <t>Adres:</t>
  </si>
  <si>
    <t>Woonplaats:</t>
  </si>
  <si>
    <t>Huishoudsamenstelling</t>
  </si>
  <si>
    <t>Naam</t>
  </si>
  <si>
    <t>1.</t>
  </si>
  <si>
    <t>2.</t>
  </si>
  <si>
    <t>3.</t>
  </si>
  <si>
    <t>4.</t>
  </si>
  <si>
    <t>5.</t>
  </si>
  <si>
    <t>6.</t>
  </si>
  <si>
    <t>m/v</t>
  </si>
  <si>
    <t>Leeftijd</t>
  </si>
  <si>
    <t>jaar</t>
  </si>
  <si>
    <t>Beroep</t>
  </si>
  <si>
    <t>2. Inkomsten</t>
  </si>
  <si>
    <t>Netto salaris/uitkering</t>
  </si>
  <si>
    <t>Netto salaris/uitkering partner</t>
  </si>
  <si>
    <t>Vakantiegeld</t>
  </si>
  <si>
    <t>Vakantiegeld partner</t>
  </si>
  <si>
    <t>Tegemoetkoming schoolkosten</t>
  </si>
  <si>
    <t>Zorgtoeslag</t>
  </si>
  <si>
    <t>Huurtoeslag</t>
  </si>
  <si>
    <t>Kindgebonden budget</t>
  </si>
  <si>
    <t>Kinderopvangtoeslag</t>
  </si>
  <si>
    <t>Kinderbijslag</t>
  </si>
  <si>
    <t>Voorlopige teruggaaf</t>
  </si>
  <si>
    <t>Eenmalige belastingteruggaaf</t>
  </si>
  <si>
    <t>Overige inkomsten</t>
  </si>
  <si>
    <t>Huidige situatie</t>
  </si>
  <si>
    <t>Nieuwe situatie</t>
  </si>
  <si>
    <t>Totaal inkomsten</t>
  </si>
  <si>
    <t>3. Uitgaven</t>
  </si>
  <si>
    <t>Woning</t>
  </si>
  <si>
    <t>Huur/hypotheek</t>
  </si>
  <si>
    <t>Servicekosten, erfpacht</t>
  </si>
  <si>
    <t>Energie &amp; heffingen</t>
  </si>
  <si>
    <t>Gas, elektra</t>
  </si>
  <si>
    <t>Water</t>
  </si>
  <si>
    <t>Reinigingsheffing</t>
  </si>
  <si>
    <t>Waterschapsheffing</t>
  </si>
  <si>
    <t>Rioolrecht</t>
  </si>
  <si>
    <t>Onroerende zaakbelasting</t>
  </si>
  <si>
    <t>Overige heffingen (bv. hondenbelasting)</t>
  </si>
  <si>
    <t>Verzekeringen</t>
  </si>
  <si>
    <t>Zorgverzekering</t>
  </si>
  <si>
    <t>Aansprakelijkheidsverzekering</t>
  </si>
  <si>
    <t>Inboedelverzekering</t>
  </si>
  <si>
    <t>Opstalverzekering</t>
  </si>
  <si>
    <t>Overige verzekeringen</t>
  </si>
  <si>
    <t>Abonnementen &amp; contributies</t>
  </si>
  <si>
    <t>Vaste telefoon, tv, internet</t>
  </si>
  <si>
    <t>Mobiele telefoon</t>
  </si>
  <si>
    <t xml:space="preserve">Abonnementen </t>
  </si>
  <si>
    <t>Contributies</t>
  </si>
  <si>
    <t>School-/ studiekosten &amp; kinderopvang</t>
  </si>
  <si>
    <t>Schoolkosten</t>
  </si>
  <si>
    <t>Studiekosten</t>
  </si>
  <si>
    <t>Kinderopvang</t>
  </si>
  <si>
    <t>Vervoer</t>
  </si>
  <si>
    <t>Wegenbelasting</t>
  </si>
  <si>
    <t>Autoverzekering</t>
  </si>
  <si>
    <t>Afbetaling, afschrijving</t>
  </si>
  <si>
    <t>Brandstof</t>
  </si>
  <si>
    <t>OV-kosten</t>
  </si>
  <si>
    <t>Onderhoud vervoersmiddel</t>
  </si>
  <si>
    <t>Overige</t>
  </si>
  <si>
    <t>Overige vaste lasten</t>
  </si>
  <si>
    <t>Alimentatie</t>
  </si>
  <si>
    <t>Afbetalingen (lening, rente)</t>
  </si>
  <si>
    <t>Overig</t>
  </si>
  <si>
    <t>3.1 Vaste lasten</t>
  </si>
  <si>
    <t>3.2 Reserveringsuitgaven</t>
  </si>
  <si>
    <t>Kleding &amp; schoenen</t>
  </si>
  <si>
    <t>Kleding, schoenen</t>
  </si>
  <si>
    <t>Inventaris, huis &amp; tuin</t>
  </si>
  <si>
    <t>Inventaris</t>
  </si>
  <si>
    <t>Onderhoud aan huis en tuin</t>
  </si>
  <si>
    <t>Vrije tijd en hobby's</t>
  </si>
  <si>
    <t>Hobby's</t>
  </si>
  <si>
    <t>Uitgaan</t>
  </si>
  <si>
    <t>Vakantie</t>
  </si>
  <si>
    <t>Sparen &amp; onvoorziene uitgaven</t>
  </si>
  <si>
    <t>Niet vergoede ziektekosten</t>
  </si>
  <si>
    <t>Sparen</t>
  </si>
  <si>
    <t>Dagelijkse boodschappen</t>
  </si>
  <si>
    <t>Voeding</t>
  </si>
  <si>
    <t>Was- en schoonmaakartikelen</t>
  </si>
  <si>
    <t>Persoonlijke verzorging</t>
  </si>
  <si>
    <t>Overige huishoudelijke uitgaven</t>
  </si>
  <si>
    <t>Zakgeld kinderen</t>
  </si>
  <si>
    <t>Huisdieren</t>
  </si>
  <si>
    <t>Cadeaus</t>
  </si>
  <si>
    <t>Huishoudelijke hulp</t>
  </si>
  <si>
    <t>Roken</t>
  </si>
  <si>
    <t xml:space="preserve">Diversen </t>
  </si>
  <si>
    <t>4. Totaal inkomsten en uitgaven</t>
  </si>
  <si>
    <t>Totaal reserveringsuitgaven</t>
  </si>
  <si>
    <t>Saldo</t>
  </si>
  <si>
    <t>Totaal vaste uitgaven</t>
  </si>
  <si>
    <t xml:space="preserve">Nieuwe situatie </t>
  </si>
  <si>
    <t>2. Totaal inkomsten</t>
  </si>
  <si>
    <t>3.1 Totaal vaste lasten</t>
  </si>
  <si>
    <t>3.2 Totaal reserveringsuitgaven</t>
  </si>
  <si>
    <t>3. Totaal uitgaven</t>
  </si>
  <si>
    <t xml:space="preserve">Uitgaventaart </t>
  </si>
  <si>
    <t>1. Algemene gegevens</t>
  </si>
  <si>
    <t>Man</t>
  </si>
  <si>
    <t>Vrouw</t>
  </si>
  <si>
    <t xml:space="preserve"> </t>
  </si>
  <si>
    <t xml:space="preserve">  </t>
  </si>
  <si>
    <t>Zorgverleenster</t>
  </si>
  <si>
    <t>Henk</t>
  </si>
  <si>
    <t>Sandra</t>
  </si>
  <si>
    <t>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</si>
</sst>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_-&quot;€&quot;\ * #,##0.00\-;_-&quot;€&quot;\ * &quot;-&quot;??_-;_-@_-"/>
    <numFmt numFmtId="165" formatCode="_ [$€-413]\ * #,##0_ ;_ [$€-413]\ * \-#,##0_ ;_ [$€-413]\ * &quot;-&quot;??_ ;_ @_ "/>
    <numFmt numFmtId="166" formatCode="_-&quot;€&quot;\ * #,##0_-;_-&quot;€&quot;\ * #,##0\-;_-&quot;€&quot;\ * &quot;-&quot;??_-;_-@_-"/>
  </numFmts>
  <fonts count="17" x14ac:knownFonts="1">
    <font>
      <sz val="10"/>
      <color theme="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theme="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9" fillId="2" borderId="0">
      <alignment horizontal="center" vertical="center"/>
    </xf>
    <xf numFmtId="164" fontId="7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/>
    <xf numFmtId="0" fontId="8" fillId="0" borderId="0" xfId="0" applyFont="1"/>
    <xf numFmtId="0" fontId="2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165" fontId="2" fillId="0" borderId="6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165" fontId="2" fillId="0" borderId="8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165" fontId="2" fillId="0" borderId="9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165" fontId="2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165" fontId="11" fillId="0" borderId="14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165" fontId="11" fillId="0" borderId="15" xfId="0" applyNumberFormat="1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9" fontId="11" fillId="0" borderId="0" xfId="1" applyFont="1" applyProtection="1">
      <protection locked="0"/>
    </xf>
    <xf numFmtId="0" fontId="13" fillId="0" borderId="0" xfId="0" applyFont="1" applyProtection="1">
      <protection locked="0"/>
    </xf>
    <xf numFmtId="166" fontId="11" fillId="0" borderId="0" xfId="3" applyNumberFormat="1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1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19" xfId="0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165" fontId="11" fillId="0" borderId="0" xfId="0" applyNumberFormat="1" applyFont="1" applyFill="1" applyBorder="1" applyProtection="1">
      <protection locked="0"/>
    </xf>
    <xf numFmtId="165" fontId="11" fillId="0" borderId="15" xfId="0" applyNumberFormat="1" applyFont="1" applyFill="1" applyBorder="1" applyProtection="1">
      <protection locked="0"/>
    </xf>
    <xf numFmtId="165" fontId="11" fillId="0" borderId="21" xfId="0" applyNumberFormat="1" applyFont="1" applyFill="1" applyBorder="1" applyProtection="1">
      <protection locked="0"/>
    </xf>
    <xf numFmtId="0" fontId="11" fillId="0" borderId="22" xfId="0" applyFont="1" applyFill="1" applyBorder="1" applyProtection="1">
      <protection locked="0"/>
    </xf>
    <xf numFmtId="0" fontId="11" fillId="0" borderId="21" xfId="0" applyFont="1" applyFill="1" applyBorder="1" applyProtection="1">
      <protection locked="0"/>
    </xf>
    <xf numFmtId="165" fontId="11" fillId="0" borderId="23" xfId="0" applyNumberFormat="1" applyFont="1" applyFill="1" applyBorder="1" applyProtection="1">
      <protection locked="0"/>
    </xf>
    <xf numFmtId="165" fontId="11" fillId="0" borderId="19" xfId="0" applyNumberFormat="1" applyFont="1" applyFill="1" applyBorder="1" applyProtection="1">
      <protection locked="0"/>
    </xf>
    <xf numFmtId="165" fontId="11" fillId="0" borderId="20" xfId="0" applyNumberFormat="1" applyFont="1" applyFill="1" applyBorder="1" applyProtection="1">
      <protection locked="0"/>
    </xf>
    <xf numFmtId="165" fontId="11" fillId="0" borderId="18" xfId="0" applyNumberFormat="1" applyFont="1" applyFill="1" applyBorder="1" applyProtection="1">
      <protection locked="0"/>
    </xf>
    <xf numFmtId="0" fontId="14" fillId="0" borderId="14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165" fontId="2" fillId="0" borderId="11" xfId="0" applyNumberFormat="1" applyFont="1" applyFill="1" applyBorder="1" applyProtection="1">
      <protection hidden="1"/>
    </xf>
    <xf numFmtId="165" fontId="15" fillId="0" borderId="0" xfId="0" applyNumberFormat="1" applyFont="1" applyFill="1" applyBorder="1" applyProtection="1">
      <protection hidden="1"/>
    </xf>
    <xf numFmtId="165" fontId="12" fillId="0" borderId="15" xfId="0" applyNumberFormat="1" applyFont="1" applyBorder="1" applyProtection="1">
      <protection hidden="1"/>
    </xf>
    <xf numFmtId="165" fontId="12" fillId="0" borderId="24" xfId="0" applyNumberFormat="1" applyFont="1" applyBorder="1" applyProtection="1">
      <protection hidden="1"/>
    </xf>
    <xf numFmtId="165" fontId="11" fillId="0" borderId="14" xfId="0" applyNumberFormat="1" applyFont="1" applyBorder="1" applyProtection="1">
      <protection hidden="1"/>
    </xf>
    <xf numFmtId="165" fontId="11" fillId="0" borderId="22" xfId="0" applyNumberFormat="1" applyFont="1" applyBorder="1" applyProtection="1">
      <protection hidden="1"/>
    </xf>
    <xf numFmtId="165" fontId="15" fillId="0" borderId="15" xfId="0" applyNumberFormat="1" applyFont="1" applyFill="1" applyBorder="1" applyProtection="1">
      <protection hidden="1"/>
    </xf>
    <xf numFmtId="165" fontId="15" fillId="0" borderId="17" xfId="0" applyNumberFormat="1" applyFont="1" applyFill="1" applyBorder="1" applyProtection="1">
      <protection hidden="1"/>
    </xf>
    <xf numFmtId="165" fontId="15" fillId="0" borderId="18" xfId="0" applyNumberFormat="1" applyFont="1" applyFill="1" applyBorder="1" applyProtection="1">
      <protection hidden="1"/>
    </xf>
    <xf numFmtId="165" fontId="15" fillId="0" borderId="25" xfId="0" applyNumberFormat="1" applyFont="1" applyFill="1" applyBorder="1" applyProtection="1">
      <protection hidden="1"/>
    </xf>
    <xf numFmtId="0" fontId="16" fillId="3" borderId="26" xfId="0" applyFont="1" applyFill="1" applyBorder="1"/>
    <xf numFmtId="0" fontId="16" fillId="3" borderId="27" xfId="0" applyFont="1" applyFill="1" applyBorder="1"/>
    <xf numFmtId="0" fontId="16" fillId="3" borderId="9" xfId="0" applyFont="1" applyFill="1" applyBorder="1"/>
    <xf numFmtId="0" fontId="11" fillId="0" borderId="26" xfId="0" applyFont="1" applyBorder="1"/>
    <xf numFmtId="0" fontId="11" fillId="0" borderId="27" xfId="0" applyFont="1" applyBorder="1"/>
    <xf numFmtId="0" fontId="11" fillId="0" borderId="9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6" fontId="2" fillId="0" borderId="0" xfId="3" applyNumberFormat="1" applyFont="1"/>
    <xf numFmtId="166" fontId="11" fillId="0" borderId="0" xfId="3" applyNumberFormat="1" applyFont="1" applyFill="1" applyBorder="1" applyProtection="1">
      <protection locked="0"/>
    </xf>
    <xf numFmtId="166" fontId="11" fillId="0" borderId="21" xfId="3" applyNumberFormat="1" applyFont="1" applyFill="1" applyBorder="1" applyProtection="1">
      <protection locked="0"/>
    </xf>
    <xf numFmtId="166" fontId="15" fillId="0" borderId="0" xfId="3" applyNumberFormat="1" applyFont="1" applyFill="1" applyBorder="1" applyProtection="1">
      <protection hidden="1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32" xfId="0" applyFont="1" applyFill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0" borderId="26" xfId="0" applyFont="1" applyFill="1" applyBorder="1" applyAlignment="1" applyProtection="1">
      <alignment horizontal="left"/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</cellXfs>
  <cellStyles count="4">
    <cellStyle name="Procent" xfId="1" builtinId="5"/>
    <cellStyle name="Standaard" xfId="0" builtinId="0"/>
    <cellStyle name="Stijl 1" xfId="2" xr:uid="{00000000-0005-0000-0000-000002000000}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7CE-4A22-B4A8-15CCC6AEF4B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CE-4A22-B4A8-15CCC6AEF4B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CE-4A22-B4A8-15CCC6AEF4B2}"/>
              </c:ext>
            </c:extLst>
          </c:dPt>
          <c:dPt>
            <c:idx val="3"/>
            <c:bubble3D val="0"/>
            <c:spPr>
              <a:solidFill>
                <a:srgbClr val="DDBFD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CE-4A22-B4A8-15CCC6AEF4B2}"/>
              </c:ext>
            </c:extLst>
          </c:dPt>
          <c:dPt>
            <c:idx val="4"/>
            <c:bubble3D val="0"/>
            <c:spPr>
              <a:solidFill>
                <a:srgbClr val="9999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CE-4A22-B4A8-15CCC6AEF4B2}"/>
              </c:ext>
            </c:extLst>
          </c:dPt>
          <c:dPt>
            <c:idx val="5"/>
            <c:bubble3D val="0"/>
            <c:spPr>
              <a:solidFill>
                <a:srgbClr val="FFFF6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CE-4A22-B4A8-15CCC6AEF4B2}"/>
              </c:ext>
            </c:extLst>
          </c:dPt>
          <c:dPt>
            <c:idx val="6"/>
            <c:bubble3D val="0"/>
            <c:spPr>
              <a:solidFill>
                <a:srgbClr val="FF00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CE-4A22-B4A8-15CCC6AEF4B2}"/>
              </c:ext>
            </c:extLst>
          </c:dPt>
          <c:dPt>
            <c:idx val="7"/>
            <c:bubble3D val="0"/>
            <c:spPr>
              <a:solidFill>
                <a:srgbClr val="CC66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CE-4A22-B4A8-15CCC6AEF4B2}"/>
              </c:ext>
            </c:extLst>
          </c:dPt>
          <c:dPt>
            <c:idx val="8"/>
            <c:bubble3D val="0"/>
            <c:spPr>
              <a:solidFill>
                <a:srgbClr val="33CCCC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CE-4A22-B4A8-15CCC6AEF4B2}"/>
              </c:ext>
            </c:extLst>
          </c:dPt>
          <c:dPt>
            <c:idx val="9"/>
            <c:bubble3D val="0"/>
            <c:spPr>
              <a:solidFill>
                <a:srgbClr val="00FF9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CE-4A22-B4A8-15CCC6AEF4B2}"/>
              </c:ext>
            </c:extLst>
          </c:dPt>
          <c:dPt>
            <c:idx val="10"/>
            <c:bubble3D val="0"/>
            <c:spPr>
              <a:solidFill>
                <a:srgbClr val="CCFF6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7CE-4A22-B4A8-15CCC6AEF4B2}"/>
              </c:ext>
            </c:extLst>
          </c:dPt>
          <c:dPt>
            <c:idx val="1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CE-4A22-B4A8-15CCC6AEF4B2}"/>
              </c:ext>
            </c:extLst>
          </c:dPt>
          <c:dPt>
            <c:idx val="1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7CE-4A22-B4A8-15CCC6AEF4B2}"/>
              </c:ext>
            </c:extLst>
          </c:dPt>
          <c:dLbls>
            <c:dLbl>
              <c:idx val="1"/>
              <c:layout>
                <c:manualLayout>
                  <c:x val="-5.949035271412299E-4"/>
                  <c:y val="0.140445632369348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CE-4A22-B4A8-15CCC6AEF4B2}"/>
                </c:ext>
              </c:extLst>
            </c:dLbl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>
                        <a:schemeClr val="accent1"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'"Taart"'!$A$2:$A$14</c:f>
              <c:strCache>
                <c:ptCount val="13"/>
                <c:pt idx="0">
                  <c:v>Woning</c:v>
                </c:pt>
                <c:pt idx="1">
                  <c:v>Energie &amp; heffingen</c:v>
                </c:pt>
                <c:pt idx="2">
                  <c:v>Verzekeringen</c:v>
                </c:pt>
                <c:pt idx="3">
                  <c:v>Abonnementen &amp; contributies</c:v>
                </c:pt>
                <c:pt idx="4">
                  <c:v>School-/ studiekosten &amp; kinderopvang</c:v>
                </c:pt>
                <c:pt idx="5">
                  <c:v>Vervoer</c:v>
                </c:pt>
                <c:pt idx="6">
                  <c:v>Overige vaste lasten</c:v>
                </c:pt>
                <c:pt idx="7">
                  <c:v>Kleding &amp; schoenen</c:v>
                </c:pt>
                <c:pt idx="8">
                  <c:v>Inventaris, huis &amp; tuin</c:v>
                </c:pt>
                <c:pt idx="9">
                  <c:v>Vrije tijd en hobby's</c:v>
                </c:pt>
                <c:pt idx="10">
                  <c:v>Sparen &amp; onvoorziene uitgaven</c:v>
                </c:pt>
                <c:pt idx="11">
                  <c:v>Dagelijkse boodschappen</c:v>
                </c:pt>
                <c:pt idx="12">
                  <c:v>Overige huishoudelijke uitgaven</c:v>
                </c:pt>
              </c:strCache>
            </c:strRef>
          </c:cat>
          <c:val>
            <c:numRef>
              <c:f>'"Taart"'!$B$2:$B$14</c:f>
              <c:numCache>
                <c:formatCode>_-"€"\ * #,##0_-;_-"€"\ * #,##0\-;_-"€"\ * "-"??_-;_-@_-</c:formatCode>
                <c:ptCount val="13"/>
                <c:pt idx="0">
                  <c:v>850</c:v>
                </c:pt>
                <c:pt idx="1">
                  <c:v>25</c:v>
                </c:pt>
                <c:pt idx="2">
                  <c:v>250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CE-4A22-B4A8-15CCC6AEF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alpha val="88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13</xdr:row>
      <xdr:rowOff>167640</xdr:rowOff>
    </xdr:from>
    <xdr:to>
      <xdr:col>5</xdr:col>
      <xdr:colOff>670560</xdr:colOff>
      <xdr:row>43</xdr:row>
      <xdr:rowOff>0</xdr:rowOff>
    </xdr:to>
    <xdr:graphicFrame macro="">
      <xdr:nvGraphicFramePr>
        <xdr:cNvPr id="1037" name="Grafiek 2">
          <a:extLst>
            <a:ext uri="{FF2B5EF4-FFF2-40B4-BE49-F238E27FC236}">
              <a16:creationId xmlns:a16="http://schemas.microsoft.com/office/drawing/2014/main" id="{B70162FB-7889-4BCB-9186-70DAAB459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showWhiteSpace="0" view="pageLayout" workbookViewId="0">
      <selection activeCell="B18" sqref="B18"/>
    </sheetView>
  </sheetViews>
  <sheetFormatPr defaultColWidth="8.85546875" defaultRowHeight="12.75" x14ac:dyDescent="0.2"/>
  <cols>
    <col min="1" max="1" width="8.85546875" style="51" customWidth="1"/>
    <col min="2" max="2" width="27.28515625" style="51" customWidth="1"/>
    <col min="3" max="3" width="8.85546875" style="51"/>
    <col min="4" max="4" width="11" style="51" customWidth="1"/>
    <col min="5" max="5" width="8.85546875" style="51"/>
    <col min="6" max="6" width="35.42578125" style="51" customWidth="1"/>
    <col min="7" max="8" width="8.85546875" style="51"/>
    <col min="9" max="9" width="0" style="51" hidden="1" customWidth="1"/>
    <col min="10" max="16384" width="8.85546875" style="51"/>
  </cols>
  <sheetData>
    <row r="1" spans="1:9" ht="15.75" customHeight="1" x14ac:dyDescent="0.2">
      <c r="A1" s="90" t="s">
        <v>108</v>
      </c>
      <c r="B1" s="91"/>
      <c r="C1" s="91"/>
      <c r="D1" s="91"/>
      <c r="E1" s="91"/>
      <c r="F1" s="92"/>
      <c r="I1" s="51" t="s">
        <v>109</v>
      </c>
    </row>
    <row r="2" spans="1:9" x14ac:dyDescent="0.2">
      <c r="A2" s="93"/>
      <c r="B2" s="94"/>
      <c r="C2" s="94"/>
      <c r="D2" s="94"/>
      <c r="E2" s="94"/>
      <c r="F2" s="95"/>
      <c r="I2" s="51" t="s">
        <v>110</v>
      </c>
    </row>
    <row r="3" spans="1:9" x14ac:dyDescent="0.2">
      <c r="A3" s="98" t="s">
        <v>0</v>
      </c>
      <c r="B3" s="99"/>
      <c r="C3" s="99"/>
      <c r="D3" s="99"/>
      <c r="E3" s="99"/>
      <c r="F3" s="100"/>
    </row>
    <row r="4" spans="1:9" x14ac:dyDescent="0.2">
      <c r="A4" s="52" t="s">
        <v>1</v>
      </c>
      <c r="B4" s="96"/>
      <c r="C4" s="96"/>
      <c r="D4" s="53" t="s">
        <v>3</v>
      </c>
      <c r="E4" s="96"/>
      <c r="F4" s="97"/>
    </row>
    <row r="5" spans="1:9" x14ac:dyDescent="0.2">
      <c r="A5" s="52" t="s">
        <v>2</v>
      </c>
      <c r="B5" s="96"/>
      <c r="C5" s="96"/>
      <c r="D5" s="53" t="s">
        <v>4</v>
      </c>
      <c r="E5" s="96"/>
      <c r="F5" s="97"/>
    </row>
    <row r="6" spans="1:9" x14ac:dyDescent="0.2">
      <c r="A6" s="81"/>
      <c r="B6" s="82"/>
      <c r="C6" s="82"/>
      <c r="D6" s="82"/>
      <c r="E6" s="82"/>
      <c r="F6" s="83"/>
    </row>
    <row r="7" spans="1:9" x14ac:dyDescent="0.2">
      <c r="A7" s="84"/>
      <c r="B7" s="85"/>
      <c r="C7" s="85"/>
      <c r="D7" s="85"/>
      <c r="E7" s="85"/>
      <c r="F7" s="86"/>
    </row>
    <row r="8" spans="1:9" x14ac:dyDescent="0.2">
      <c r="A8" s="87" t="s">
        <v>5</v>
      </c>
      <c r="B8" s="88"/>
      <c r="C8" s="88"/>
      <c r="D8" s="88"/>
      <c r="E8" s="88"/>
      <c r="F8" s="89"/>
    </row>
    <row r="9" spans="1:9" x14ac:dyDescent="0.2">
      <c r="A9" s="64" t="s">
        <v>111</v>
      </c>
      <c r="B9" s="65" t="s">
        <v>6</v>
      </c>
      <c r="C9" s="65" t="s">
        <v>13</v>
      </c>
      <c r="D9" s="65" t="s">
        <v>14</v>
      </c>
      <c r="E9" s="65" t="s">
        <v>112</v>
      </c>
      <c r="F9" s="66" t="s">
        <v>16</v>
      </c>
    </row>
    <row r="10" spans="1:9" x14ac:dyDescent="0.2">
      <c r="A10" s="67" t="s">
        <v>7</v>
      </c>
      <c r="B10" s="68" t="s">
        <v>114</v>
      </c>
      <c r="C10" s="68" t="s">
        <v>109</v>
      </c>
      <c r="D10" s="68">
        <v>47</v>
      </c>
      <c r="E10" s="68" t="s">
        <v>15</v>
      </c>
      <c r="F10" s="69" t="s">
        <v>116</v>
      </c>
    </row>
    <row r="11" spans="1:9" x14ac:dyDescent="0.2">
      <c r="A11" s="67" t="s">
        <v>8</v>
      </c>
      <c r="B11" s="68" t="s">
        <v>115</v>
      </c>
      <c r="C11" s="68" t="s">
        <v>110</v>
      </c>
      <c r="D11" s="68">
        <v>42</v>
      </c>
      <c r="E11" s="68" t="s">
        <v>15</v>
      </c>
      <c r="F11" s="69" t="s">
        <v>113</v>
      </c>
    </row>
    <row r="12" spans="1:9" x14ac:dyDescent="0.2">
      <c r="A12" s="67" t="s">
        <v>9</v>
      </c>
      <c r="B12" s="68"/>
      <c r="C12" s="68"/>
      <c r="D12" s="68"/>
      <c r="E12" s="68" t="s">
        <v>15</v>
      </c>
      <c r="F12" s="69"/>
    </row>
    <row r="13" spans="1:9" x14ac:dyDescent="0.2">
      <c r="A13" s="67" t="s">
        <v>10</v>
      </c>
      <c r="B13" s="68"/>
      <c r="C13" s="68"/>
      <c r="D13" s="68"/>
      <c r="E13" s="68" t="s">
        <v>15</v>
      </c>
      <c r="F13" s="69"/>
    </row>
    <row r="14" spans="1:9" x14ac:dyDescent="0.2">
      <c r="A14" s="67" t="s">
        <v>11</v>
      </c>
      <c r="B14" s="68"/>
      <c r="C14" s="68"/>
      <c r="D14" s="68"/>
      <c r="E14" s="68" t="s">
        <v>15</v>
      </c>
      <c r="F14" s="69"/>
    </row>
    <row r="15" spans="1:9" x14ac:dyDescent="0.2">
      <c r="A15" s="67" t="s">
        <v>12</v>
      </c>
      <c r="B15" s="68"/>
      <c r="C15" s="68"/>
      <c r="D15" s="68"/>
      <c r="E15" s="68" t="s">
        <v>15</v>
      </c>
      <c r="F15" s="69"/>
    </row>
    <row r="16" spans="1:9" x14ac:dyDescent="0.2">
      <c r="A16" s="70"/>
      <c r="B16" s="71"/>
      <c r="C16" s="71"/>
      <c r="D16" s="71"/>
      <c r="E16" s="71"/>
      <c r="F16" s="72"/>
    </row>
  </sheetData>
  <mergeCells count="8">
    <mergeCell ref="A6:F7"/>
    <mergeCell ref="A8:F8"/>
    <mergeCell ref="A1:F2"/>
    <mergeCell ref="B4:C4"/>
    <mergeCell ref="B5:C5"/>
    <mergeCell ref="E5:F5"/>
    <mergeCell ref="E4:F4"/>
    <mergeCell ref="A3:F3"/>
  </mergeCells>
  <phoneticPr fontId="5" type="noConversion"/>
  <dataValidations count="1">
    <dataValidation type="list" allowBlank="1" showInputMessage="1" showErrorMessage="1" sqref="C10:C16" xr:uid="{00000000-0002-0000-0000-000000000000}">
      <formula1>$I$1:$I$2</formula1>
    </dataValidation>
  </dataValidations>
  <printOptions horizontalCentered="1" verticalCentered="1"/>
  <pageMargins left="0.70000000000000007" right="0.70000000000000007" top="0.78740157480314965" bottom="0.75000000000000011" header="0.19685039370078741" footer="0.30000000000000004"/>
  <pageSetup paperSize="9" orientation="landscape" r:id="rId1"/>
  <headerFooter>
    <oddHeader>&amp;R&amp;G</oddHeader>
    <oddFooter>&amp;C&amp;K000000Copywrite by Dukers en Baelemans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"/>
  <sheetViews>
    <sheetView showWhiteSpace="0" view="pageLayout" workbookViewId="0">
      <selection activeCell="B3" sqref="B3"/>
    </sheetView>
  </sheetViews>
  <sheetFormatPr defaultColWidth="8.85546875" defaultRowHeight="12.75" x14ac:dyDescent="0.2"/>
  <cols>
    <col min="1" max="1" width="27.28515625" style="3" bestFit="1" customWidth="1"/>
    <col min="2" max="2" width="15.42578125" style="3" bestFit="1" customWidth="1"/>
    <col min="3" max="3" width="4.7109375" style="3" customWidth="1"/>
    <col min="4" max="4" width="15" style="3" bestFit="1" customWidth="1"/>
    <col min="5" max="16384" width="8.85546875" style="3"/>
  </cols>
  <sheetData>
    <row r="1" spans="1:4" ht="33.75" customHeight="1" thickBot="1" x14ac:dyDescent="0.25">
      <c r="A1" s="101" t="s">
        <v>17</v>
      </c>
      <c r="B1" s="102"/>
      <c r="C1" s="102"/>
      <c r="D1" s="103"/>
    </row>
    <row r="2" spans="1:4" x14ac:dyDescent="0.2">
      <c r="A2" s="4"/>
      <c r="B2" s="5" t="s">
        <v>31</v>
      </c>
      <c r="C2" s="6"/>
      <c r="D2" s="7" t="s">
        <v>32</v>
      </c>
    </row>
    <row r="3" spans="1:4" x14ac:dyDescent="0.2">
      <c r="A3" s="8" t="s">
        <v>18</v>
      </c>
      <c r="B3" s="9">
        <v>2400</v>
      </c>
      <c r="C3" s="10"/>
      <c r="D3" s="11">
        <v>2600</v>
      </c>
    </row>
    <row r="4" spans="1:4" x14ac:dyDescent="0.2">
      <c r="A4" s="8" t="s">
        <v>19</v>
      </c>
      <c r="B4" s="9">
        <v>2000</v>
      </c>
      <c r="C4" s="10"/>
      <c r="D4" s="11">
        <v>2000</v>
      </c>
    </row>
    <row r="5" spans="1:4" x14ac:dyDescent="0.2">
      <c r="A5" s="8" t="s">
        <v>20</v>
      </c>
      <c r="B5" s="9">
        <v>0</v>
      </c>
      <c r="C5" s="10"/>
      <c r="D5" s="11">
        <v>0</v>
      </c>
    </row>
    <row r="6" spans="1:4" x14ac:dyDescent="0.2">
      <c r="A6" s="8" t="s">
        <v>21</v>
      </c>
      <c r="B6" s="9">
        <v>0</v>
      </c>
      <c r="C6" s="10"/>
      <c r="D6" s="11">
        <v>0</v>
      </c>
    </row>
    <row r="7" spans="1:4" x14ac:dyDescent="0.2">
      <c r="A7" s="8" t="s">
        <v>22</v>
      </c>
      <c r="B7" s="9">
        <v>0</v>
      </c>
      <c r="C7" s="10"/>
      <c r="D7" s="11">
        <v>0</v>
      </c>
    </row>
    <row r="8" spans="1:4" x14ac:dyDescent="0.2">
      <c r="A8" s="8" t="s">
        <v>23</v>
      </c>
      <c r="B8" s="9">
        <v>0</v>
      </c>
      <c r="C8" s="10"/>
      <c r="D8" s="11">
        <v>0</v>
      </c>
    </row>
    <row r="9" spans="1:4" x14ac:dyDescent="0.2">
      <c r="A9" s="8" t="s">
        <v>24</v>
      </c>
      <c r="B9" s="9">
        <v>0</v>
      </c>
      <c r="C9" s="10"/>
      <c r="D9" s="11">
        <v>0</v>
      </c>
    </row>
    <row r="10" spans="1:4" x14ac:dyDescent="0.2">
      <c r="A10" s="8" t="s">
        <v>25</v>
      </c>
      <c r="B10" s="9">
        <v>0</v>
      </c>
      <c r="C10" s="10"/>
      <c r="D10" s="11">
        <v>0</v>
      </c>
    </row>
    <row r="11" spans="1:4" x14ac:dyDescent="0.2">
      <c r="A11" s="8" t="s">
        <v>26</v>
      </c>
      <c r="B11" s="9">
        <v>0</v>
      </c>
      <c r="C11" s="10"/>
      <c r="D11" s="11">
        <v>0</v>
      </c>
    </row>
    <row r="12" spans="1:4" x14ac:dyDescent="0.2">
      <c r="A12" s="8" t="s">
        <v>27</v>
      </c>
      <c r="B12" s="9">
        <v>125</v>
      </c>
      <c r="C12" s="10"/>
      <c r="D12" s="11">
        <v>125</v>
      </c>
    </row>
    <row r="13" spans="1:4" x14ac:dyDescent="0.2">
      <c r="A13" s="8" t="s">
        <v>28</v>
      </c>
      <c r="B13" s="9">
        <v>0</v>
      </c>
      <c r="C13" s="10"/>
      <c r="D13" s="11">
        <v>0</v>
      </c>
    </row>
    <row r="14" spans="1:4" x14ac:dyDescent="0.2">
      <c r="A14" s="8" t="s">
        <v>29</v>
      </c>
      <c r="B14" s="9">
        <v>1800</v>
      </c>
      <c r="C14" s="10"/>
      <c r="D14" s="11">
        <v>1800</v>
      </c>
    </row>
    <row r="15" spans="1:4" ht="13.5" thickBot="1" x14ac:dyDescent="0.25">
      <c r="A15" s="12" t="s">
        <v>30</v>
      </c>
      <c r="B15" s="13">
        <v>0</v>
      </c>
      <c r="C15" s="14"/>
      <c r="D15" s="15">
        <v>0</v>
      </c>
    </row>
    <row r="16" spans="1:4" x14ac:dyDescent="0.2">
      <c r="A16" s="16"/>
      <c r="B16" s="17"/>
      <c r="C16" s="16"/>
      <c r="D16" s="17"/>
    </row>
    <row r="17" spans="1:4" ht="13.5" thickBot="1" x14ac:dyDescent="0.25">
      <c r="A17" s="18" t="s">
        <v>33</v>
      </c>
      <c r="B17" s="54">
        <f>SUM(B3:B15)</f>
        <v>6325</v>
      </c>
      <c r="C17" s="18"/>
      <c r="D17" s="54">
        <f>SUM(D3:D15)</f>
        <v>6525</v>
      </c>
    </row>
  </sheetData>
  <sheetProtection password="8FF8" sheet="1"/>
  <mergeCells count="1">
    <mergeCell ref="A1:D1"/>
  </mergeCells>
  <phoneticPr fontId="5" type="noConversion"/>
  <printOptions horizontalCentered="1" verticalCentered="1"/>
  <pageMargins left="0.70000000000000007" right="0.70000000000000007" top="0.78740157480314965" bottom="0.75000000000000011" header="0.19685039370078741" footer="0.30000000000000004"/>
  <pageSetup paperSize="9" orientation="portrait" r:id="rId1"/>
  <headerFooter>
    <oddFooter>&amp;C&amp;K000000Copywrite by 100% Hypotheken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"/>
  <sheetViews>
    <sheetView view="pageBreakPreview" topLeftCell="A16" zoomScaleNormal="100" zoomScaleSheetLayoutView="100" workbookViewId="0">
      <selection activeCell="B30" sqref="B30"/>
    </sheetView>
  </sheetViews>
  <sheetFormatPr defaultColWidth="8.85546875" defaultRowHeight="12.75" x14ac:dyDescent="0.2"/>
  <cols>
    <col min="1" max="1" width="7" style="35" customWidth="1"/>
    <col min="2" max="2" width="33.85546875" style="35" bestFit="1" customWidth="1"/>
    <col min="3" max="3" width="11.7109375" style="35" customWidth="1"/>
    <col min="4" max="4" width="10.85546875" style="35" bestFit="1" customWidth="1"/>
    <col min="5" max="5" width="11" style="35" customWidth="1"/>
    <col min="6" max="16384" width="8.85546875" style="35"/>
  </cols>
  <sheetData>
    <row r="1" spans="1:6" ht="15.75" customHeight="1" x14ac:dyDescent="0.2">
      <c r="A1" s="104" t="s">
        <v>34</v>
      </c>
      <c r="B1" s="105"/>
      <c r="C1" s="105"/>
      <c r="D1" s="105"/>
      <c r="E1" s="105"/>
      <c r="F1" s="106"/>
    </row>
    <row r="2" spans="1:6" ht="15.75" customHeight="1" thickBot="1" x14ac:dyDescent="0.25">
      <c r="A2" s="107"/>
      <c r="B2" s="108"/>
      <c r="C2" s="108"/>
      <c r="D2" s="108"/>
      <c r="E2" s="108"/>
      <c r="F2" s="109"/>
    </row>
    <row r="3" spans="1:6" ht="15" customHeight="1" x14ac:dyDescent="0.2">
      <c r="A3" s="110" t="s">
        <v>73</v>
      </c>
      <c r="B3" s="111"/>
      <c r="C3" s="111"/>
      <c r="D3" s="111"/>
      <c r="E3" s="111"/>
      <c r="F3" s="112"/>
    </row>
    <row r="4" spans="1:6" ht="15" customHeight="1" x14ac:dyDescent="0.2">
      <c r="A4" s="113"/>
      <c r="B4" s="114"/>
      <c r="C4" s="114"/>
      <c r="D4" s="114"/>
      <c r="E4" s="114"/>
      <c r="F4" s="115"/>
    </row>
    <row r="5" spans="1:6" x14ac:dyDescent="0.2">
      <c r="A5" s="36"/>
      <c r="B5" s="37"/>
      <c r="C5" s="116" t="s">
        <v>31</v>
      </c>
      <c r="D5" s="116"/>
      <c r="E5" s="116" t="s">
        <v>32</v>
      </c>
      <c r="F5" s="117"/>
    </row>
    <row r="6" spans="1:6" x14ac:dyDescent="0.2">
      <c r="A6" s="118" t="s">
        <v>35</v>
      </c>
      <c r="B6" s="119"/>
      <c r="C6" s="38"/>
      <c r="D6" s="38"/>
      <c r="E6" s="38"/>
      <c r="F6" s="39"/>
    </row>
    <row r="7" spans="1:6" x14ac:dyDescent="0.2">
      <c r="A7" s="36"/>
      <c r="B7" s="37" t="s">
        <v>36</v>
      </c>
      <c r="C7" s="40">
        <v>850</v>
      </c>
      <c r="D7" s="40"/>
      <c r="E7" s="40">
        <v>1350</v>
      </c>
      <c r="F7" s="41"/>
    </row>
    <row r="8" spans="1:6" x14ac:dyDescent="0.2">
      <c r="A8" s="36"/>
      <c r="B8" s="37" t="s">
        <v>37</v>
      </c>
      <c r="C8" s="42">
        <v>0</v>
      </c>
      <c r="D8" s="40"/>
      <c r="E8" s="42">
        <v>0</v>
      </c>
      <c r="F8" s="41"/>
    </row>
    <row r="9" spans="1:6" x14ac:dyDescent="0.2">
      <c r="A9" s="36"/>
      <c r="B9" s="37"/>
      <c r="C9" s="40"/>
      <c r="D9" s="55">
        <f>SUM(C7:C8)</f>
        <v>850</v>
      </c>
      <c r="E9" s="40"/>
      <c r="F9" s="60">
        <f>SUM(E7:E8)</f>
        <v>1350</v>
      </c>
    </row>
    <row r="10" spans="1:6" x14ac:dyDescent="0.2">
      <c r="A10" s="43"/>
      <c r="B10" s="44"/>
      <c r="C10" s="42"/>
      <c r="D10" s="42"/>
      <c r="E10" s="42"/>
      <c r="F10" s="45"/>
    </row>
    <row r="11" spans="1:6" x14ac:dyDescent="0.2">
      <c r="A11" s="118" t="s">
        <v>38</v>
      </c>
      <c r="B11" s="119"/>
      <c r="C11" s="46"/>
      <c r="D11" s="46"/>
      <c r="E11" s="46"/>
      <c r="F11" s="47"/>
    </row>
    <row r="12" spans="1:6" x14ac:dyDescent="0.2">
      <c r="A12" s="36"/>
      <c r="B12" s="37" t="s">
        <v>39</v>
      </c>
      <c r="C12" s="78"/>
      <c r="D12" s="78"/>
      <c r="E12" s="40">
        <v>150</v>
      </c>
      <c r="F12" s="41"/>
    </row>
    <row r="13" spans="1:6" x14ac:dyDescent="0.2">
      <c r="A13" s="36"/>
      <c r="B13" s="37" t="s">
        <v>40</v>
      </c>
      <c r="C13" s="78">
        <v>25</v>
      </c>
      <c r="D13" s="78"/>
      <c r="E13" s="40">
        <v>25</v>
      </c>
      <c r="F13" s="41"/>
    </row>
    <row r="14" spans="1:6" x14ac:dyDescent="0.2">
      <c r="A14" s="36"/>
      <c r="B14" s="37" t="s">
        <v>41</v>
      </c>
      <c r="C14" s="78">
        <v>0</v>
      </c>
      <c r="D14" s="78"/>
      <c r="E14" s="40">
        <v>0</v>
      </c>
      <c r="F14" s="41"/>
    </row>
    <row r="15" spans="1:6" x14ac:dyDescent="0.2">
      <c r="A15" s="36"/>
      <c r="B15" s="37" t="s">
        <v>42</v>
      </c>
      <c r="C15" s="78">
        <v>0</v>
      </c>
      <c r="D15" s="78"/>
      <c r="E15" s="40">
        <v>0</v>
      </c>
      <c r="F15" s="41"/>
    </row>
    <row r="16" spans="1:6" x14ac:dyDescent="0.2">
      <c r="A16" s="36"/>
      <c r="B16" s="37" t="s">
        <v>43</v>
      </c>
      <c r="C16" s="78">
        <v>0</v>
      </c>
      <c r="D16" s="78"/>
      <c r="E16" s="40">
        <v>0</v>
      </c>
      <c r="F16" s="41"/>
    </row>
    <row r="17" spans="1:6" x14ac:dyDescent="0.2">
      <c r="A17" s="36"/>
      <c r="B17" s="37" t="s">
        <v>45</v>
      </c>
      <c r="C17" s="78">
        <v>0</v>
      </c>
      <c r="D17" s="78"/>
      <c r="E17" s="40">
        <v>0</v>
      </c>
      <c r="F17" s="41"/>
    </row>
    <row r="18" spans="1:6" x14ac:dyDescent="0.2">
      <c r="A18" s="36"/>
      <c r="B18" s="37" t="s">
        <v>44</v>
      </c>
      <c r="C18" s="79">
        <v>0</v>
      </c>
      <c r="D18" s="78"/>
      <c r="E18" s="42">
        <v>0</v>
      </c>
      <c r="F18" s="41"/>
    </row>
    <row r="19" spans="1:6" x14ac:dyDescent="0.2">
      <c r="A19" s="36"/>
      <c r="B19" s="37"/>
      <c r="C19" s="78"/>
      <c r="D19" s="80">
        <f>SUM(C12:C18)</f>
        <v>25</v>
      </c>
      <c r="E19" s="40"/>
      <c r="F19" s="60">
        <f>SUM(E12:E18)</f>
        <v>175</v>
      </c>
    </row>
    <row r="20" spans="1:6" x14ac:dyDescent="0.2">
      <c r="A20" s="43"/>
      <c r="B20" s="44"/>
      <c r="C20" s="42"/>
      <c r="D20" s="42"/>
      <c r="E20" s="42"/>
      <c r="F20" s="45"/>
    </row>
    <row r="21" spans="1:6" x14ac:dyDescent="0.2">
      <c r="A21" s="118" t="s">
        <v>46</v>
      </c>
      <c r="B21" s="119"/>
      <c r="C21" s="46"/>
      <c r="D21" s="46"/>
      <c r="E21" s="46"/>
      <c r="F21" s="47"/>
    </row>
    <row r="22" spans="1:6" x14ac:dyDescent="0.2">
      <c r="A22" s="36"/>
      <c r="B22" s="37" t="s">
        <v>47</v>
      </c>
      <c r="C22" s="78">
        <v>250</v>
      </c>
      <c r="D22" s="78"/>
      <c r="E22" s="40">
        <v>250</v>
      </c>
      <c r="F22" s="41"/>
    </row>
    <row r="23" spans="1:6" x14ac:dyDescent="0.2">
      <c r="A23" s="36"/>
      <c r="B23" s="37" t="s">
        <v>48</v>
      </c>
      <c r="C23" s="78">
        <v>0</v>
      </c>
      <c r="D23" s="78"/>
      <c r="E23" s="40">
        <v>0</v>
      </c>
      <c r="F23" s="41"/>
    </row>
    <row r="24" spans="1:6" x14ac:dyDescent="0.2">
      <c r="A24" s="36"/>
      <c r="B24" s="37" t="s">
        <v>49</v>
      </c>
      <c r="C24" s="78">
        <v>0</v>
      </c>
      <c r="D24" s="78"/>
      <c r="E24" s="40">
        <v>0</v>
      </c>
      <c r="F24" s="41"/>
    </row>
    <row r="25" spans="1:6" x14ac:dyDescent="0.2">
      <c r="A25" s="36"/>
      <c r="B25" s="37" t="s">
        <v>50</v>
      </c>
      <c r="C25" s="78">
        <v>0</v>
      </c>
      <c r="D25" s="78"/>
      <c r="E25" s="40">
        <v>0</v>
      </c>
      <c r="F25" s="41"/>
    </row>
    <row r="26" spans="1:6" x14ac:dyDescent="0.2">
      <c r="A26" s="36"/>
      <c r="B26" s="37" t="s">
        <v>51</v>
      </c>
      <c r="C26" s="79">
        <v>0</v>
      </c>
      <c r="D26" s="78"/>
      <c r="E26" s="42">
        <v>0</v>
      </c>
      <c r="F26" s="41"/>
    </row>
    <row r="27" spans="1:6" x14ac:dyDescent="0.2">
      <c r="A27" s="36"/>
      <c r="B27" s="37"/>
      <c r="C27" s="78"/>
      <c r="D27" s="80">
        <f>SUM(C22:C26)</f>
        <v>250</v>
      </c>
      <c r="E27" s="40"/>
      <c r="F27" s="60">
        <f>SUM(E22:E26)</f>
        <v>250</v>
      </c>
    </row>
    <row r="28" spans="1:6" x14ac:dyDescent="0.2">
      <c r="A28" s="43"/>
      <c r="B28" s="44"/>
      <c r="C28" s="42"/>
      <c r="D28" s="42"/>
      <c r="E28" s="42"/>
      <c r="F28" s="45"/>
    </row>
    <row r="29" spans="1:6" x14ac:dyDescent="0.2">
      <c r="A29" s="118" t="s">
        <v>52</v>
      </c>
      <c r="B29" s="119"/>
      <c r="C29" s="46"/>
      <c r="D29" s="46"/>
      <c r="E29" s="46"/>
      <c r="F29" s="47"/>
    </row>
    <row r="30" spans="1:6" x14ac:dyDescent="0.2">
      <c r="A30" s="36"/>
      <c r="B30" s="37" t="s">
        <v>53</v>
      </c>
      <c r="C30" s="78">
        <v>0</v>
      </c>
      <c r="D30" s="78"/>
      <c r="E30" s="40">
        <v>0</v>
      </c>
      <c r="F30" s="41"/>
    </row>
    <row r="31" spans="1:6" x14ac:dyDescent="0.2">
      <c r="A31" s="36"/>
      <c r="B31" s="37" t="s">
        <v>54</v>
      </c>
      <c r="C31" s="78">
        <v>0</v>
      </c>
      <c r="D31" s="78"/>
      <c r="E31" s="40">
        <v>0</v>
      </c>
      <c r="F31" s="41"/>
    </row>
    <row r="32" spans="1:6" x14ac:dyDescent="0.2">
      <c r="A32" s="36"/>
      <c r="B32" s="37" t="s">
        <v>55</v>
      </c>
      <c r="C32" s="78">
        <v>0</v>
      </c>
      <c r="D32" s="78"/>
      <c r="E32" s="40">
        <v>0</v>
      </c>
      <c r="F32" s="41"/>
    </row>
    <row r="33" spans="1:6" x14ac:dyDescent="0.2">
      <c r="A33" s="36"/>
      <c r="B33" s="37" t="s">
        <v>56</v>
      </c>
      <c r="C33" s="79">
        <v>0</v>
      </c>
      <c r="D33" s="78"/>
      <c r="E33" s="42">
        <v>0</v>
      </c>
      <c r="F33" s="41"/>
    </row>
    <row r="34" spans="1:6" x14ac:dyDescent="0.2">
      <c r="A34" s="36"/>
      <c r="B34" s="37"/>
      <c r="C34" s="78"/>
      <c r="D34" s="80">
        <f>SUM(C30:C33)</f>
        <v>0</v>
      </c>
      <c r="E34" s="40"/>
      <c r="F34" s="60">
        <f>SUM(E30:E33)</f>
        <v>0</v>
      </c>
    </row>
    <row r="35" spans="1:6" x14ac:dyDescent="0.2">
      <c r="A35" s="43"/>
      <c r="B35" s="44"/>
      <c r="C35" s="42"/>
      <c r="D35" s="42"/>
      <c r="E35" s="42"/>
      <c r="F35" s="45"/>
    </row>
    <row r="36" spans="1:6" x14ac:dyDescent="0.2">
      <c r="A36" s="118" t="s">
        <v>57</v>
      </c>
      <c r="B36" s="119"/>
      <c r="C36" s="46"/>
      <c r="D36" s="46"/>
      <c r="E36" s="46"/>
      <c r="F36" s="47"/>
    </row>
    <row r="37" spans="1:6" x14ac:dyDescent="0.2">
      <c r="A37" s="36"/>
      <c r="B37" s="37" t="s">
        <v>58</v>
      </c>
      <c r="C37" s="78">
        <v>0</v>
      </c>
      <c r="D37" s="78"/>
      <c r="E37" s="40">
        <v>0</v>
      </c>
      <c r="F37" s="41"/>
    </row>
    <row r="38" spans="1:6" x14ac:dyDescent="0.2">
      <c r="A38" s="36"/>
      <c r="B38" s="37" t="s">
        <v>59</v>
      </c>
      <c r="C38" s="78">
        <v>0</v>
      </c>
      <c r="D38" s="78"/>
      <c r="E38" s="40">
        <v>0</v>
      </c>
      <c r="F38" s="41"/>
    </row>
    <row r="39" spans="1:6" x14ac:dyDescent="0.2">
      <c r="A39" s="36"/>
      <c r="B39" s="37" t="s">
        <v>60</v>
      </c>
      <c r="C39" s="79">
        <v>0</v>
      </c>
      <c r="D39" s="78"/>
      <c r="E39" s="42">
        <v>0</v>
      </c>
      <c r="F39" s="41"/>
    </row>
    <row r="40" spans="1:6" x14ac:dyDescent="0.2">
      <c r="A40" s="36"/>
      <c r="B40" s="37"/>
      <c r="C40" s="78"/>
      <c r="D40" s="80">
        <f>SUM(C37:C39)</f>
        <v>0</v>
      </c>
      <c r="E40" s="40"/>
      <c r="F40" s="60">
        <f>SUM(E37:E39)</f>
        <v>0</v>
      </c>
    </row>
    <row r="41" spans="1:6" x14ac:dyDescent="0.2">
      <c r="A41" s="43"/>
      <c r="B41" s="44"/>
      <c r="C41" s="42"/>
      <c r="D41" s="42"/>
      <c r="E41" s="42"/>
      <c r="F41" s="45"/>
    </row>
    <row r="42" spans="1:6" x14ac:dyDescent="0.2">
      <c r="A42" s="118" t="s">
        <v>61</v>
      </c>
      <c r="B42" s="119"/>
      <c r="C42" s="46"/>
      <c r="D42" s="46"/>
      <c r="E42" s="46"/>
      <c r="F42" s="47"/>
    </row>
    <row r="43" spans="1:6" x14ac:dyDescent="0.2">
      <c r="A43" s="36"/>
      <c r="B43" s="37" t="s">
        <v>62</v>
      </c>
      <c r="C43" s="78">
        <v>0</v>
      </c>
      <c r="D43" s="78"/>
      <c r="E43" s="40">
        <v>0</v>
      </c>
      <c r="F43" s="41"/>
    </row>
    <row r="44" spans="1:6" x14ac:dyDescent="0.2">
      <c r="A44" s="36"/>
      <c r="B44" s="37" t="s">
        <v>63</v>
      </c>
      <c r="C44" s="78">
        <v>0</v>
      </c>
      <c r="D44" s="78"/>
      <c r="E44" s="40">
        <v>0</v>
      </c>
      <c r="F44" s="41"/>
    </row>
    <row r="45" spans="1:6" x14ac:dyDescent="0.2">
      <c r="A45" s="36"/>
      <c r="B45" s="37" t="s">
        <v>67</v>
      </c>
      <c r="C45" s="78">
        <v>0</v>
      </c>
      <c r="D45" s="78"/>
      <c r="E45" s="40">
        <v>0</v>
      </c>
      <c r="F45" s="41"/>
    </row>
    <row r="46" spans="1:6" x14ac:dyDescent="0.2">
      <c r="A46" s="36"/>
      <c r="B46" s="37" t="s">
        <v>64</v>
      </c>
      <c r="C46" s="78">
        <v>0</v>
      </c>
      <c r="D46" s="78"/>
      <c r="E46" s="40">
        <v>0</v>
      </c>
      <c r="F46" s="41"/>
    </row>
    <row r="47" spans="1:6" x14ac:dyDescent="0.2">
      <c r="A47" s="36"/>
      <c r="B47" s="37" t="s">
        <v>65</v>
      </c>
      <c r="C47" s="78">
        <v>0</v>
      </c>
      <c r="D47" s="78"/>
      <c r="E47" s="40">
        <v>0</v>
      </c>
      <c r="F47" s="41"/>
    </row>
    <row r="48" spans="1:6" x14ac:dyDescent="0.2">
      <c r="A48" s="36"/>
      <c r="B48" s="37" t="s">
        <v>66</v>
      </c>
      <c r="C48" s="78">
        <v>0</v>
      </c>
      <c r="D48" s="78"/>
      <c r="E48" s="40">
        <v>0</v>
      </c>
      <c r="F48" s="41"/>
    </row>
    <row r="49" spans="1:6" x14ac:dyDescent="0.2">
      <c r="A49" s="36"/>
      <c r="B49" s="37" t="s">
        <v>68</v>
      </c>
      <c r="C49" s="79">
        <v>0</v>
      </c>
      <c r="D49" s="78"/>
      <c r="E49" s="42">
        <v>0</v>
      </c>
      <c r="F49" s="41"/>
    </row>
    <row r="50" spans="1:6" x14ac:dyDescent="0.2">
      <c r="A50" s="36"/>
      <c r="B50" s="37"/>
      <c r="C50" s="78"/>
      <c r="D50" s="80">
        <f>SUM(C43:C49)</f>
        <v>0</v>
      </c>
      <c r="E50" s="40"/>
      <c r="F50" s="60">
        <f>SUM(E43:E49)</f>
        <v>0</v>
      </c>
    </row>
    <row r="51" spans="1:6" x14ac:dyDescent="0.2">
      <c r="A51" s="43"/>
      <c r="B51" s="44"/>
      <c r="C51" s="42"/>
      <c r="D51" s="42"/>
      <c r="E51" s="42"/>
      <c r="F51" s="45"/>
    </row>
    <row r="52" spans="1:6" x14ac:dyDescent="0.2">
      <c r="A52" s="118" t="s">
        <v>69</v>
      </c>
      <c r="B52" s="119"/>
      <c r="C52" s="46"/>
      <c r="D52" s="46"/>
      <c r="E52" s="46"/>
      <c r="F52" s="47"/>
    </row>
    <row r="53" spans="1:6" x14ac:dyDescent="0.2">
      <c r="A53" s="36"/>
      <c r="B53" s="37" t="s">
        <v>70</v>
      </c>
      <c r="C53" s="78">
        <v>0</v>
      </c>
      <c r="D53" s="78"/>
      <c r="E53" s="40">
        <v>0</v>
      </c>
      <c r="F53" s="41"/>
    </row>
    <row r="54" spans="1:6" x14ac:dyDescent="0.2">
      <c r="A54" s="36"/>
      <c r="B54" s="37" t="s">
        <v>71</v>
      </c>
      <c r="C54" s="78">
        <v>0</v>
      </c>
      <c r="D54" s="78"/>
      <c r="E54" s="40">
        <v>0</v>
      </c>
      <c r="F54" s="41"/>
    </row>
    <row r="55" spans="1:6" x14ac:dyDescent="0.2">
      <c r="A55" s="36"/>
      <c r="B55" s="37" t="s">
        <v>72</v>
      </c>
      <c r="C55" s="79">
        <v>0</v>
      </c>
      <c r="D55" s="78"/>
      <c r="E55" s="42">
        <v>0</v>
      </c>
      <c r="F55" s="41"/>
    </row>
    <row r="56" spans="1:6" x14ac:dyDescent="0.2">
      <c r="A56" s="36"/>
      <c r="B56" s="37"/>
      <c r="C56" s="78"/>
      <c r="D56" s="80">
        <f>SUM(C53:C55)</f>
        <v>0</v>
      </c>
      <c r="E56" s="40"/>
      <c r="F56" s="60">
        <f>SUM(E53:E55)</f>
        <v>0</v>
      </c>
    </row>
    <row r="57" spans="1:6" x14ac:dyDescent="0.2">
      <c r="A57" s="43"/>
      <c r="B57" s="44"/>
      <c r="C57" s="42"/>
      <c r="D57" s="42"/>
      <c r="E57" s="42"/>
      <c r="F57" s="45"/>
    </row>
    <row r="58" spans="1:6" ht="13.5" thickBot="1" x14ac:dyDescent="0.25">
      <c r="A58" s="120" t="s">
        <v>101</v>
      </c>
      <c r="B58" s="121"/>
      <c r="C58" s="48"/>
      <c r="D58" s="62">
        <f>SUM(D56+D50+D40+D34+D27+D19+D9)</f>
        <v>1125</v>
      </c>
      <c r="E58" s="48"/>
      <c r="F58" s="61">
        <f>SUM(F56+F50+F40+F34+F27+F19+F9)</f>
        <v>1775</v>
      </c>
    </row>
    <row r="59" spans="1:6" x14ac:dyDescent="0.2">
      <c r="A59" s="110" t="s">
        <v>74</v>
      </c>
      <c r="B59" s="111"/>
      <c r="C59" s="111"/>
      <c r="D59" s="111"/>
      <c r="E59" s="111"/>
      <c r="F59" s="112"/>
    </row>
    <row r="60" spans="1:6" x14ac:dyDescent="0.2">
      <c r="A60" s="113"/>
      <c r="B60" s="114"/>
      <c r="C60" s="114"/>
      <c r="D60" s="114"/>
      <c r="E60" s="114"/>
      <c r="F60" s="115"/>
    </row>
    <row r="61" spans="1:6" ht="15" x14ac:dyDescent="0.25">
      <c r="A61" s="49"/>
      <c r="B61" s="50"/>
      <c r="C61" s="116" t="s">
        <v>31</v>
      </c>
      <c r="D61" s="116"/>
      <c r="E61" s="116" t="s">
        <v>32</v>
      </c>
      <c r="F61" s="117"/>
    </row>
    <row r="62" spans="1:6" x14ac:dyDescent="0.2">
      <c r="A62" s="118" t="s">
        <v>75</v>
      </c>
      <c r="B62" s="119"/>
      <c r="C62" s="46"/>
      <c r="D62" s="46"/>
      <c r="E62" s="46"/>
      <c r="F62" s="47"/>
    </row>
    <row r="63" spans="1:6" x14ac:dyDescent="0.2">
      <c r="A63" s="36"/>
      <c r="B63" s="37" t="s">
        <v>76</v>
      </c>
      <c r="C63" s="78">
        <v>0</v>
      </c>
      <c r="D63" s="78"/>
      <c r="E63" s="40">
        <v>0</v>
      </c>
      <c r="F63" s="41"/>
    </row>
    <row r="64" spans="1:6" x14ac:dyDescent="0.2">
      <c r="A64" s="36"/>
      <c r="B64" s="37" t="s">
        <v>72</v>
      </c>
      <c r="C64" s="79">
        <v>0</v>
      </c>
      <c r="D64" s="78"/>
      <c r="E64" s="42">
        <v>0</v>
      </c>
      <c r="F64" s="41"/>
    </row>
    <row r="65" spans="1:6" x14ac:dyDescent="0.2">
      <c r="A65" s="36"/>
      <c r="B65" s="37"/>
      <c r="C65" s="78"/>
      <c r="D65" s="80">
        <f>SUM(C63:C64)</f>
        <v>0</v>
      </c>
      <c r="E65" s="40"/>
      <c r="F65" s="60">
        <f>SUM(E63:E64)</f>
        <v>0</v>
      </c>
    </row>
    <row r="66" spans="1:6" x14ac:dyDescent="0.2">
      <c r="A66" s="43"/>
      <c r="B66" s="44"/>
      <c r="C66" s="42"/>
      <c r="D66" s="42"/>
      <c r="E66" s="42"/>
      <c r="F66" s="45"/>
    </row>
    <row r="67" spans="1:6" x14ac:dyDescent="0.2">
      <c r="A67" s="118" t="s">
        <v>77</v>
      </c>
      <c r="B67" s="119"/>
      <c r="C67" s="46"/>
      <c r="D67" s="46"/>
      <c r="E67" s="46"/>
      <c r="F67" s="47"/>
    </row>
    <row r="68" spans="1:6" x14ac:dyDescent="0.2">
      <c r="A68" s="36"/>
      <c r="B68" s="37" t="s">
        <v>78</v>
      </c>
      <c r="C68" s="78">
        <v>0</v>
      </c>
      <c r="D68" s="78"/>
      <c r="E68" s="40">
        <v>0</v>
      </c>
      <c r="F68" s="41"/>
    </row>
    <row r="69" spans="1:6" x14ac:dyDescent="0.2">
      <c r="A69" s="36"/>
      <c r="B69" s="37" t="s">
        <v>79</v>
      </c>
      <c r="C69" s="79">
        <v>0</v>
      </c>
      <c r="D69" s="78"/>
      <c r="E69" s="42">
        <v>0</v>
      </c>
      <c r="F69" s="41"/>
    </row>
    <row r="70" spans="1:6" x14ac:dyDescent="0.2">
      <c r="A70" s="36"/>
      <c r="B70" s="37"/>
      <c r="C70" s="78"/>
      <c r="D70" s="80">
        <f>SUM(C68:C69)</f>
        <v>0</v>
      </c>
      <c r="E70" s="40"/>
      <c r="F70" s="60">
        <f>SUM(E68:E69)</f>
        <v>0</v>
      </c>
    </row>
    <row r="71" spans="1:6" x14ac:dyDescent="0.2">
      <c r="A71" s="43"/>
      <c r="B71" s="44"/>
      <c r="C71" s="42"/>
      <c r="D71" s="42"/>
      <c r="E71" s="42"/>
      <c r="F71" s="45"/>
    </row>
    <row r="72" spans="1:6" x14ac:dyDescent="0.2">
      <c r="A72" s="118" t="s">
        <v>80</v>
      </c>
      <c r="B72" s="119"/>
      <c r="C72" s="46"/>
      <c r="D72" s="46"/>
      <c r="E72" s="46"/>
      <c r="F72" s="47"/>
    </row>
    <row r="73" spans="1:6" x14ac:dyDescent="0.2">
      <c r="A73" s="36"/>
      <c r="B73" s="37" t="s">
        <v>81</v>
      </c>
      <c r="C73" s="78">
        <v>0</v>
      </c>
      <c r="D73" s="78"/>
      <c r="E73" s="40">
        <v>0</v>
      </c>
      <c r="F73" s="41"/>
    </row>
    <row r="74" spans="1:6" x14ac:dyDescent="0.2">
      <c r="A74" s="36"/>
      <c r="B74" s="37" t="s">
        <v>82</v>
      </c>
      <c r="C74" s="78">
        <v>0</v>
      </c>
      <c r="D74" s="78"/>
      <c r="E74" s="40">
        <v>0</v>
      </c>
      <c r="F74" s="41"/>
    </row>
    <row r="75" spans="1:6" x14ac:dyDescent="0.2">
      <c r="A75" s="36"/>
      <c r="B75" s="37" t="s">
        <v>83</v>
      </c>
      <c r="C75" s="79">
        <v>0</v>
      </c>
      <c r="D75" s="78"/>
      <c r="E75" s="42">
        <v>0</v>
      </c>
      <c r="F75" s="41"/>
    </row>
    <row r="76" spans="1:6" x14ac:dyDescent="0.2">
      <c r="A76" s="36"/>
      <c r="B76" s="37"/>
      <c r="C76" s="78"/>
      <c r="D76" s="80">
        <f>SUM(C73:C75)</f>
        <v>0</v>
      </c>
      <c r="E76" s="40"/>
      <c r="F76" s="60">
        <f>SUM(E73:E75)</f>
        <v>0</v>
      </c>
    </row>
    <row r="77" spans="1:6" x14ac:dyDescent="0.2">
      <c r="A77" s="43"/>
      <c r="B77" s="44"/>
      <c r="C77" s="42"/>
      <c r="D77" s="42"/>
      <c r="E77" s="42"/>
      <c r="F77" s="45"/>
    </row>
    <row r="78" spans="1:6" x14ac:dyDescent="0.2">
      <c r="A78" s="118" t="s">
        <v>84</v>
      </c>
      <c r="B78" s="119"/>
      <c r="C78" s="46"/>
      <c r="D78" s="46"/>
      <c r="E78" s="46"/>
      <c r="F78" s="47"/>
    </row>
    <row r="79" spans="1:6" x14ac:dyDescent="0.2">
      <c r="A79" s="36"/>
      <c r="B79" s="37" t="s">
        <v>85</v>
      </c>
      <c r="C79" s="78">
        <v>0</v>
      </c>
      <c r="D79" s="78"/>
      <c r="E79" s="40">
        <v>0</v>
      </c>
      <c r="F79" s="41"/>
    </row>
    <row r="80" spans="1:6" x14ac:dyDescent="0.2">
      <c r="A80" s="36"/>
      <c r="B80" s="37" t="s">
        <v>86</v>
      </c>
      <c r="C80" s="78">
        <v>0</v>
      </c>
      <c r="D80" s="78"/>
      <c r="E80" s="40">
        <v>0</v>
      </c>
      <c r="F80" s="41"/>
    </row>
    <row r="81" spans="1:6" x14ac:dyDescent="0.2">
      <c r="A81" s="36"/>
      <c r="B81" s="37" t="s">
        <v>72</v>
      </c>
      <c r="C81" s="79">
        <v>0</v>
      </c>
      <c r="D81" s="78"/>
      <c r="E81" s="42">
        <v>0</v>
      </c>
      <c r="F81" s="41"/>
    </row>
    <row r="82" spans="1:6" x14ac:dyDescent="0.2">
      <c r="A82" s="36"/>
      <c r="B82" s="37"/>
      <c r="C82" s="78"/>
      <c r="D82" s="80">
        <f>SUM(C79:C81)</f>
        <v>0</v>
      </c>
      <c r="E82" s="40"/>
      <c r="F82" s="60">
        <f>SUM(E79:E81)</f>
        <v>0</v>
      </c>
    </row>
    <row r="83" spans="1:6" x14ac:dyDescent="0.2">
      <c r="A83" s="43"/>
      <c r="B83" s="44"/>
      <c r="C83" s="42"/>
      <c r="D83" s="42"/>
      <c r="E83" s="42"/>
      <c r="F83" s="45"/>
    </row>
    <row r="84" spans="1:6" x14ac:dyDescent="0.2">
      <c r="A84" s="118" t="s">
        <v>87</v>
      </c>
      <c r="B84" s="119"/>
      <c r="C84" s="46"/>
      <c r="D84" s="46"/>
      <c r="E84" s="46"/>
      <c r="F84" s="47"/>
    </row>
    <row r="85" spans="1:6" x14ac:dyDescent="0.2">
      <c r="A85" s="36"/>
      <c r="B85" s="37" t="s">
        <v>88</v>
      </c>
      <c r="C85" s="78">
        <v>0</v>
      </c>
      <c r="D85" s="78"/>
      <c r="E85" s="40">
        <v>0</v>
      </c>
      <c r="F85" s="41"/>
    </row>
    <row r="86" spans="1:6" x14ac:dyDescent="0.2">
      <c r="A86" s="36"/>
      <c r="B86" s="37" t="s">
        <v>89</v>
      </c>
      <c r="C86" s="78">
        <v>0</v>
      </c>
      <c r="D86" s="78"/>
      <c r="E86" s="40">
        <v>0</v>
      </c>
      <c r="F86" s="41"/>
    </row>
    <row r="87" spans="1:6" x14ac:dyDescent="0.2">
      <c r="A87" s="36"/>
      <c r="B87" s="37" t="s">
        <v>90</v>
      </c>
      <c r="C87" s="79">
        <v>0</v>
      </c>
      <c r="D87" s="78"/>
      <c r="E87" s="42">
        <v>0</v>
      </c>
      <c r="F87" s="41"/>
    </row>
    <row r="88" spans="1:6" x14ac:dyDescent="0.2">
      <c r="A88" s="36"/>
      <c r="B88" s="37"/>
      <c r="C88" s="78"/>
      <c r="D88" s="80">
        <f>SUM(C85:C87)</f>
        <v>0</v>
      </c>
      <c r="E88" s="40"/>
      <c r="F88" s="60">
        <f>SUM(E85:E87)</f>
        <v>0</v>
      </c>
    </row>
    <row r="89" spans="1:6" x14ac:dyDescent="0.2">
      <c r="A89" s="43"/>
      <c r="B89" s="44"/>
      <c r="C89" s="42"/>
      <c r="D89" s="42"/>
      <c r="E89" s="42"/>
      <c r="F89" s="45"/>
    </row>
    <row r="90" spans="1:6" x14ac:dyDescent="0.2">
      <c r="A90" s="118" t="s">
        <v>91</v>
      </c>
      <c r="B90" s="119"/>
      <c r="C90" s="46"/>
      <c r="D90" s="46"/>
      <c r="E90" s="46"/>
      <c r="F90" s="47"/>
    </row>
    <row r="91" spans="1:6" x14ac:dyDescent="0.2">
      <c r="A91" s="36"/>
      <c r="B91" s="37" t="s">
        <v>92</v>
      </c>
      <c r="C91" s="78">
        <v>0</v>
      </c>
      <c r="D91" s="78"/>
      <c r="E91" s="40">
        <v>0</v>
      </c>
      <c r="F91" s="41"/>
    </row>
    <row r="92" spans="1:6" x14ac:dyDescent="0.2">
      <c r="A92" s="36"/>
      <c r="B92" s="37" t="s">
        <v>93</v>
      </c>
      <c r="C92" s="78">
        <v>0</v>
      </c>
      <c r="D92" s="78"/>
      <c r="E92" s="40">
        <v>0</v>
      </c>
      <c r="F92" s="41"/>
    </row>
    <row r="93" spans="1:6" x14ac:dyDescent="0.2">
      <c r="A93" s="36"/>
      <c r="B93" s="37" t="s">
        <v>94</v>
      </c>
      <c r="C93" s="78">
        <v>0</v>
      </c>
      <c r="D93" s="78"/>
      <c r="E93" s="40">
        <v>0</v>
      </c>
      <c r="F93" s="41"/>
    </row>
    <row r="94" spans="1:6" x14ac:dyDescent="0.2">
      <c r="A94" s="36"/>
      <c r="B94" s="37" t="s">
        <v>95</v>
      </c>
      <c r="C94" s="78">
        <v>0</v>
      </c>
      <c r="D94" s="78"/>
      <c r="E94" s="40">
        <v>0</v>
      </c>
      <c r="F94" s="41"/>
    </row>
    <row r="95" spans="1:6" x14ac:dyDescent="0.2">
      <c r="A95" s="36"/>
      <c r="B95" s="37" t="s">
        <v>96</v>
      </c>
      <c r="C95" s="78">
        <v>0</v>
      </c>
      <c r="D95" s="78"/>
      <c r="E95" s="40">
        <v>0</v>
      </c>
      <c r="F95" s="41"/>
    </row>
    <row r="96" spans="1:6" x14ac:dyDescent="0.2">
      <c r="A96" s="36"/>
      <c r="B96" s="37" t="s">
        <v>97</v>
      </c>
      <c r="C96" s="79">
        <v>0</v>
      </c>
      <c r="D96" s="78"/>
      <c r="E96" s="42">
        <v>0</v>
      </c>
      <c r="F96" s="41"/>
    </row>
    <row r="97" spans="1:6" x14ac:dyDescent="0.2">
      <c r="A97" s="36"/>
      <c r="B97" s="37"/>
      <c r="C97" s="78"/>
      <c r="D97" s="80">
        <f>SUM(C91:C96)</f>
        <v>0</v>
      </c>
      <c r="E97" s="40"/>
      <c r="F97" s="60">
        <f>SUM(E91:E96)</f>
        <v>0</v>
      </c>
    </row>
    <row r="98" spans="1:6" x14ac:dyDescent="0.2">
      <c r="A98" s="43"/>
      <c r="B98" s="44"/>
      <c r="C98" s="42"/>
      <c r="D98" s="42"/>
      <c r="E98" s="42"/>
      <c r="F98" s="45"/>
    </row>
    <row r="99" spans="1:6" ht="13.5" thickBot="1" x14ac:dyDescent="0.25">
      <c r="A99" s="120" t="s">
        <v>99</v>
      </c>
      <c r="B99" s="121"/>
      <c r="C99" s="48"/>
      <c r="D99" s="63">
        <f>SUM(D97+D88+D82+D76+D70+D65)</f>
        <v>0</v>
      </c>
      <c r="E99" s="48"/>
      <c r="F99" s="61">
        <f>SUM(F97+F88+F82+F76+F70+F65)</f>
        <v>0</v>
      </c>
    </row>
  </sheetData>
  <mergeCells count="22">
    <mergeCell ref="A84:B84"/>
    <mergeCell ref="A90:B90"/>
    <mergeCell ref="A99:B99"/>
    <mergeCell ref="C5:D5"/>
    <mergeCell ref="E5:F5"/>
    <mergeCell ref="A52:B52"/>
    <mergeCell ref="A58:B58"/>
    <mergeCell ref="A62:B62"/>
    <mergeCell ref="A67:B67"/>
    <mergeCell ref="A72:B72"/>
    <mergeCell ref="A78:B78"/>
    <mergeCell ref="A6:B6"/>
    <mergeCell ref="A11:B11"/>
    <mergeCell ref="A21:B21"/>
    <mergeCell ref="A29:B29"/>
    <mergeCell ref="A36:B36"/>
    <mergeCell ref="A1:F2"/>
    <mergeCell ref="A3:F4"/>
    <mergeCell ref="A59:F60"/>
    <mergeCell ref="C61:D61"/>
    <mergeCell ref="E61:F61"/>
    <mergeCell ref="A42:B42"/>
  </mergeCells>
  <phoneticPr fontId="5" type="noConversion"/>
  <printOptions horizontalCentered="1" verticalCentered="1"/>
  <pageMargins left="1" right="1" top="0.79000000000000015" bottom="1" header="0.2" footer="0.5"/>
  <pageSetup paperSize="9" scale="87" orientation="portrait" r:id="rId1"/>
  <headerFooter>
    <oddHeader>&amp;R&amp;K000000&amp;G</oddHeader>
    <oddFooter>&amp;C&amp;K000000Copywrite by Dukers en Baelemans</oddFooter>
  </headerFooter>
  <rowBreaks count="1" manualBreakCount="1">
    <brk id="58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view="pageLayout" zoomScale="80" zoomScalePageLayoutView="80" workbookViewId="0">
      <selection activeCell="A11" sqref="A11"/>
    </sheetView>
  </sheetViews>
  <sheetFormatPr defaultColWidth="8.85546875" defaultRowHeight="12.75" x14ac:dyDescent="0.2"/>
  <cols>
    <col min="1" max="1" width="36.42578125" style="19" bestFit="1" customWidth="1"/>
    <col min="2" max="3" width="10.85546875" style="19" bestFit="1" customWidth="1"/>
    <col min="4" max="4" width="8.85546875" style="19"/>
    <col min="5" max="6" width="10.28515625" style="19" customWidth="1"/>
    <col min="7" max="16384" width="8.85546875" style="19"/>
  </cols>
  <sheetData>
    <row r="1" spans="1:6" ht="15.75" customHeight="1" x14ac:dyDescent="0.2">
      <c r="A1" s="90" t="s">
        <v>98</v>
      </c>
      <c r="B1" s="91"/>
      <c r="C1" s="91"/>
      <c r="D1" s="91"/>
      <c r="E1" s="91"/>
      <c r="F1" s="92"/>
    </row>
    <row r="2" spans="1:6" ht="15.75" customHeight="1" thickBot="1" x14ac:dyDescent="0.25">
      <c r="A2" s="124"/>
      <c r="B2" s="125"/>
      <c r="C2" s="125"/>
      <c r="D2" s="125"/>
      <c r="E2" s="125"/>
      <c r="F2" s="126"/>
    </row>
    <row r="3" spans="1:6" x14ac:dyDescent="0.2">
      <c r="A3" s="20"/>
      <c r="B3" s="122" t="s">
        <v>31</v>
      </c>
      <c r="C3" s="123"/>
      <c r="D3" s="21"/>
      <c r="E3" s="122" t="s">
        <v>102</v>
      </c>
      <c r="F3" s="123"/>
    </row>
    <row r="4" spans="1:6" x14ac:dyDescent="0.2">
      <c r="A4" s="22" t="s">
        <v>103</v>
      </c>
      <c r="B4" s="23"/>
      <c r="C4" s="56">
        <f>Inkomsten!B17</f>
        <v>6325</v>
      </c>
      <c r="D4" s="24"/>
      <c r="E4" s="23"/>
      <c r="F4" s="56">
        <f>Inkomsten!D17</f>
        <v>6525</v>
      </c>
    </row>
    <row r="5" spans="1:6" x14ac:dyDescent="0.2">
      <c r="A5" s="26"/>
      <c r="B5" s="23"/>
      <c r="C5" s="25"/>
      <c r="D5" s="24"/>
      <c r="E5" s="23"/>
      <c r="F5" s="25"/>
    </row>
    <row r="6" spans="1:6" x14ac:dyDescent="0.2">
      <c r="A6" s="26" t="s">
        <v>104</v>
      </c>
      <c r="B6" s="58">
        <f>Uitgaven!D58</f>
        <v>1125</v>
      </c>
      <c r="C6" s="25"/>
      <c r="D6" s="24"/>
      <c r="E6" s="58">
        <f>Uitgaven!F58</f>
        <v>1775</v>
      </c>
      <c r="F6" s="25"/>
    </row>
    <row r="7" spans="1:6" x14ac:dyDescent="0.2">
      <c r="A7" s="26" t="s">
        <v>105</v>
      </c>
      <c r="B7" s="59">
        <f>Uitgaven!D99</f>
        <v>0</v>
      </c>
      <c r="C7" s="25"/>
      <c r="D7" s="24"/>
      <c r="E7" s="59">
        <f>Uitgaven!F99</f>
        <v>0</v>
      </c>
      <c r="F7" s="25"/>
    </row>
    <row r="8" spans="1:6" x14ac:dyDescent="0.2">
      <c r="A8" s="22" t="s">
        <v>106</v>
      </c>
      <c r="B8" s="23"/>
      <c r="C8" s="56">
        <f>B6+B7</f>
        <v>1125</v>
      </c>
      <c r="D8" s="24"/>
      <c r="E8" s="23"/>
      <c r="F8" s="56">
        <f>E6+E7</f>
        <v>1775</v>
      </c>
    </row>
    <row r="9" spans="1:6" x14ac:dyDescent="0.2">
      <c r="A9" s="26"/>
      <c r="B9" s="23"/>
      <c r="C9" s="25"/>
      <c r="D9" s="24"/>
      <c r="E9" s="23"/>
      <c r="F9" s="25"/>
    </row>
    <row r="10" spans="1:6" ht="13.5" thickBot="1" x14ac:dyDescent="0.25">
      <c r="A10" s="22" t="s">
        <v>100</v>
      </c>
      <c r="B10" s="23"/>
      <c r="C10" s="57">
        <f>C4-C8</f>
        <v>5200</v>
      </c>
      <c r="D10" s="24"/>
      <c r="E10" s="23"/>
      <c r="F10" s="57">
        <f>F4-F8</f>
        <v>4750</v>
      </c>
    </row>
    <row r="11" spans="1:6" ht="13.5" thickTop="1" x14ac:dyDescent="0.2">
      <c r="A11" s="26"/>
      <c r="B11" s="23"/>
      <c r="C11" s="25"/>
      <c r="D11" s="24"/>
      <c r="E11" s="26"/>
      <c r="F11" s="27"/>
    </row>
    <row r="12" spans="1:6" ht="13.5" thickBot="1" x14ac:dyDescent="0.25">
      <c r="A12" s="28"/>
      <c r="B12" s="28"/>
      <c r="C12" s="29"/>
      <c r="D12" s="30"/>
      <c r="E12" s="28"/>
      <c r="F12" s="29"/>
    </row>
    <row r="15" spans="1:6" x14ac:dyDescent="0.2">
      <c r="B15" s="31"/>
    </row>
    <row r="16" spans="1:6" x14ac:dyDescent="0.2">
      <c r="B16" s="31"/>
    </row>
    <row r="17" spans="2:2" x14ac:dyDescent="0.2">
      <c r="B17" s="31"/>
    </row>
    <row r="18" spans="2:2" x14ac:dyDescent="0.2">
      <c r="B18" s="31"/>
    </row>
    <row r="60" spans="1:2" ht="15.75" x14ac:dyDescent="0.25">
      <c r="A60" s="32"/>
    </row>
    <row r="61" spans="1:2" x14ac:dyDescent="0.2">
      <c r="B61" s="33"/>
    </row>
    <row r="62" spans="1:2" x14ac:dyDescent="0.2">
      <c r="B62" s="33"/>
    </row>
    <row r="63" spans="1:2" x14ac:dyDescent="0.2">
      <c r="B63" s="33"/>
    </row>
    <row r="64" spans="1:2" x14ac:dyDescent="0.2">
      <c r="A64" s="34"/>
      <c r="B64" s="33"/>
    </row>
    <row r="65" spans="1:2" x14ac:dyDescent="0.2">
      <c r="A65" s="34"/>
      <c r="B65" s="33"/>
    </row>
    <row r="66" spans="1:2" x14ac:dyDescent="0.2">
      <c r="A66" s="34"/>
      <c r="B66" s="33"/>
    </row>
    <row r="67" spans="1:2" x14ac:dyDescent="0.2">
      <c r="A67" s="34"/>
      <c r="B67" s="33"/>
    </row>
    <row r="68" spans="1:2" x14ac:dyDescent="0.2">
      <c r="A68" s="34"/>
      <c r="B68" s="33"/>
    </row>
    <row r="69" spans="1:2" x14ac:dyDescent="0.2">
      <c r="A69" s="34"/>
      <c r="B69" s="33"/>
    </row>
    <row r="70" spans="1:2" x14ac:dyDescent="0.2">
      <c r="A70" s="34"/>
      <c r="B70" s="33"/>
    </row>
    <row r="71" spans="1:2" x14ac:dyDescent="0.2">
      <c r="A71" s="34"/>
      <c r="B71" s="33"/>
    </row>
    <row r="72" spans="1:2" x14ac:dyDescent="0.2">
      <c r="A72" s="34"/>
      <c r="B72" s="33"/>
    </row>
    <row r="73" spans="1:2" x14ac:dyDescent="0.2">
      <c r="A73" s="34"/>
      <c r="B73" s="33"/>
    </row>
  </sheetData>
  <sheetProtection password="8FF8" sheet="1"/>
  <mergeCells count="3">
    <mergeCell ref="B3:C3"/>
    <mergeCell ref="E3:F3"/>
    <mergeCell ref="A1:F2"/>
  </mergeCells>
  <phoneticPr fontId="5" type="noConversion"/>
  <printOptions horizontalCentered="1" verticalCentered="1"/>
  <pageMargins left="0.70000000000000007" right="0.70000000000000007" top="0.95833333333333337" bottom="0.75000000000000011" header="0.2" footer="0.30000000000000004"/>
  <pageSetup paperSize="9" orientation="portrait" r:id="rId1"/>
  <headerFooter>
    <oddFooter>&amp;C&amp;K000000Copywrite 100% Hypotheken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"/>
  <sheetViews>
    <sheetView view="pageLayout" topLeftCell="A76" zoomScale="70" zoomScaleNormal="80" zoomScalePageLayoutView="70" workbookViewId="0">
      <selection activeCell="B15" sqref="B15"/>
    </sheetView>
  </sheetViews>
  <sheetFormatPr defaultRowHeight="12.75" x14ac:dyDescent="0.2"/>
  <cols>
    <col min="1" max="1" width="32.85546875" bestFit="1" customWidth="1"/>
    <col min="2" max="2" width="21.28515625" customWidth="1"/>
  </cols>
  <sheetData>
    <row r="1" spans="1:3" s="2" customFormat="1" ht="15.75" x14ac:dyDescent="0.25">
      <c r="A1" s="73" t="s">
        <v>107</v>
      </c>
      <c r="B1" s="74"/>
      <c r="C1" s="1"/>
    </row>
    <row r="2" spans="1:3" s="2" customFormat="1" x14ac:dyDescent="0.2">
      <c r="A2" s="74" t="s">
        <v>35</v>
      </c>
      <c r="B2" s="77">
        <f>Uitgaven!D9</f>
        <v>850</v>
      </c>
      <c r="C2" s="1"/>
    </row>
    <row r="3" spans="1:3" s="2" customFormat="1" x14ac:dyDescent="0.2">
      <c r="A3" s="74" t="s">
        <v>38</v>
      </c>
      <c r="B3" s="77">
        <f>Uitgaven!D19</f>
        <v>25</v>
      </c>
      <c r="C3" s="1"/>
    </row>
    <row r="4" spans="1:3" s="2" customFormat="1" x14ac:dyDescent="0.2">
      <c r="A4" s="74" t="s">
        <v>46</v>
      </c>
      <c r="B4" s="77">
        <f>Uitgaven!D27</f>
        <v>250</v>
      </c>
      <c r="C4" s="1"/>
    </row>
    <row r="5" spans="1:3" s="2" customFormat="1" x14ac:dyDescent="0.2">
      <c r="A5" s="75" t="s">
        <v>52</v>
      </c>
      <c r="B5" s="77">
        <f>Uitgaven!D34</f>
        <v>0</v>
      </c>
      <c r="C5" s="1"/>
    </row>
    <row r="6" spans="1:3" s="2" customFormat="1" x14ac:dyDescent="0.2">
      <c r="A6" s="75" t="s">
        <v>57</v>
      </c>
      <c r="B6" s="77">
        <f>Uitgaven!D40</f>
        <v>0</v>
      </c>
      <c r="C6" s="1"/>
    </row>
    <row r="7" spans="1:3" s="2" customFormat="1" x14ac:dyDescent="0.2">
      <c r="A7" s="75" t="s">
        <v>61</v>
      </c>
      <c r="B7" s="77">
        <f>Uitgaven!D50</f>
        <v>0</v>
      </c>
      <c r="C7" s="1"/>
    </row>
    <row r="8" spans="1:3" s="2" customFormat="1" x14ac:dyDescent="0.2">
      <c r="A8" s="75" t="s">
        <v>69</v>
      </c>
      <c r="B8" s="77">
        <f>Uitgaven!D56</f>
        <v>0</v>
      </c>
      <c r="C8" s="1"/>
    </row>
    <row r="9" spans="1:3" s="2" customFormat="1" x14ac:dyDescent="0.2">
      <c r="A9" s="75" t="s">
        <v>75</v>
      </c>
      <c r="B9" s="77">
        <f>Uitgaven!D65</f>
        <v>0</v>
      </c>
      <c r="C9" s="1"/>
    </row>
    <row r="10" spans="1:3" s="2" customFormat="1" x14ac:dyDescent="0.2">
      <c r="A10" s="75" t="s">
        <v>77</v>
      </c>
      <c r="B10" s="77">
        <f>Uitgaven!D70</f>
        <v>0</v>
      </c>
      <c r="C10" s="1"/>
    </row>
    <row r="11" spans="1:3" s="2" customFormat="1" x14ac:dyDescent="0.2">
      <c r="A11" s="75" t="s">
        <v>80</v>
      </c>
      <c r="B11" s="77">
        <f>Uitgaven!D76</f>
        <v>0</v>
      </c>
      <c r="C11" s="1"/>
    </row>
    <row r="12" spans="1:3" s="2" customFormat="1" x14ac:dyDescent="0.2">
      <c r="A12" s="75" t="s">
        <v>84</v>
      </c>
      <c r="B12" s="77">
        <f>Uitgaven!D82</f>
        <v>0</v>
      </c>
      <c r="C12" s="1"/>
    </row>
    <row r="13" spans="1:3" s="2" customFormat="1" x14ac:dyDescent="0.2">
      <c r="A13" s="75" t="s">
        <v>87</v>
      </c>
      <c r="B13" s="77">
        <f>Uitgaven!D88</f>
        <v>0</v>
      </c>
      <c r="C13" s="1"/>
    </row>
    <row r="14" spans="1:3" s="2" customFormat="1" x14ac:dyDescent="0.2">
      <c r="A14" s="75" t="s">
        <v>91</v>
      </c>
      <c r="B14" s="77">
        <f>Uitgaven!D97</f>
        <v>0</v>
      </c>
      <c r="C14" s="1"/>
    </row>
    <row r="15" spans="1:3" x14ac:dyDescent="0.2">
      <c r="A15" s="76"/>
    </row>
    <row r="16" spans="1:3" x14ac:dyDescent="0.2">
      <c r="A16" s="76"/>
    </row>
    <row r="17" spans="1:1" x14ac:dyDescent="0.2">
      <c r="A17" s="76"/>
    </row>
    <row r="18" spans="1:1" x14ac:dyDescent="0.2">
      <c r="A18" s="76"/>
    </row>
    <row r="19" spans="1:1" x14ac:dyDescent="0.2">
      <c r="A19" s="76"/>
    </row>
    <row r="20" spans="1:1" x14ac:dyDescent="0.2">
      <c r="A20" s="76"/>
    </row>
    <row r="21" spans="1:1" x14ac:dyDescent="0.2">
      <c r="A21" s="76"/>
    </row>
    <row r="22" spans="1:1" x14ac:dyDescent="0.2">
      <c r="A22" s="76"/>
    </row>
    <row r="23" spans="1:1" x14ac:dyDescent="0.2">
      <c r="A23" s="76"/>
    </row>
    <row r="24" spans="1:1" x14ac:dyDescent="0.2">
      <c r="A24" s="76"/>
    </row>
    <row r="25" spans="1:1" x14ac:dyDescent="0.2">
      <c r="A25" s="76"/>
    </row>
    <row r="26" spans="1:1" x14ac:dyDescent="0.2">
      <c r="A26" s="76"/>
    </row>
    <row r="27" spans="1:1" x14ac:dyDescent="0.2">
      <c r="A27" s="76"/>
    </row>
    <row r="28" spans="1:1" x14ac:dyDescent="0.2">
      <c r="A28" s="76"/>
    </row>
  </sheetData>
  <phoneticPr fontId="5" type="noConversion"/>
  <printOptions horizontalCentered="1" verticalCentered="1"/>
  <pageMargins left="0.70000000000000007" right="0.70000000000000007" top="0.99702380952380953" bottom="0.75000000000000011" header="0.2" footer="0.30000000000000004"/>
  <pageSetup paperSize="9" firstPageNumber="90" orientation="portrait" useFirstPageNumber="1" r:id="rId1"/>
  <headerFooter>
    <oddFooter>&amp;C&amp;K000000Copywrite 100% Hypotheken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Algemene gegevens</vt:lpstr>
      <vt:lpstr>Inkomsten</vt:lpstr>
      <vt:lpstr>Uitgaven</vt:lpstr>
      <vt:lpstr>Resultaat</vt:lpstr>
      <vt:lpstr>"Taart"</vt:lpstr>
      <vt:lpstr>'Algemene gegevens'!Afdrukbereik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Mouhoul, Fatiha</dc:creator>
  <cp:lastModifiedBy>100% Hypotheken (Anton Boekweit)</cp:lastModifiedBy>
  <cp:lastPrinted>2015-02-20T13:42:47Z</cp:lastPrinted>
  <dcterms:created xsi:type="dcterms:W3CDTF">2015-02-17T10:05:16Z</dcterms:created>
  <dcterms:modified xsi:type="dcterms:W3CDTF">2023-01-23T13:07:18Z</dcterms:modified>
</cp:coreProperties>
</file>